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ммунистическая 60+60-15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<sst xmlns="http://schemas.openxmlformats.org/spreadsheetml/2006/main" count="130" uniqueCount="95">
  <si>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</si>
  <si>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</si>
  <si>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</si>
  <si>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</si>
  <si>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</si>
  <si>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</si>
  <si>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</si>
  <si>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</si>
  <si>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</si>
  <si>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</si>
  <si>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</si>
  <si>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</si>
  <si>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</si>
  <si>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</si>
  <si>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</si>
  <si>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</si>
  <si>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</si>
  <si>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</si>
  <si>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</si>
  <si>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</si>
  <si>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</si>
  <si>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</si>
  <si>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</si>
  <si>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</si>
  <si>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</si>
  <si>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</si>
  <si>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</si>
  <si>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</si>
  <si>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</si>
  <si>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</si>
  <si>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</si>
  <si>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</si>
  <si>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</si>
  <si>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</si>
  <si>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</si>
  <si>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</si>
  <si>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</si>
  <si>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</si>
  <si>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</si>
  <si>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</si>
  <si>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</si>
  <si>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</si>
  <si>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</si>
  <si>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</si>
  <si>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</si>
  <si>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Вывоз мусора</t>
  </si>
  <si>
    <t>Спил и кронирование деревьев</t>
  </si>
  <si>
    <t>Электроснабжение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</si>
  <si>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</si>
  <si>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</si>
  <si>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</si>
  <si>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</si>
  <si>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</si>
  <si>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</si>
  <si>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</si>
  <si>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</si>
  <si>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</si>
  <si>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</si>
  <si>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</si>
  <si>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</si>
  <si>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</si>
  <si>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</si>
  <si>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</si>
  <si>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</si>
  <si>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</si>
  <si>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</si>
  <si>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</si>
  <si>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</si>
  <si>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</si>
  <si>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</si>
  <si>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</si>
  <si>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</si>
  <si>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</si>
  <si>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</si>
  <si>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</si>
  <si>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</si>
  <si>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</si>
  <si>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</si>
  <si>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</si>
  <si>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</si>
  <si>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 "ОКС", ООО "Ленинский коммунальщик", ООО "Регионочистка"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</si>
  <si>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</si>
  <si>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</si>
  <si>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</si>
  <si>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</si>
  <si>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01.01.2015г. С учетом прошлых лет</t>
  </si>
  <si>
    <t>Отчет о выполнении ОАО "Домоуправляющая Компания Канавинского района" договора управления многоквартирным домом по адресу: ул. Коммунистическая 60+60/15</t>
  </si>
  <si>
    <t>технадзор при текущем ремонте</t>
  </si>
  <si>
    <t>ООО "Городская сберегающая компания"</t>
  </si>
  <si>
    <t>ремонт системы электроснабжения</t>
  </si>
  <si>
    <t>ООО Электростройпроект-НН</t>
  </si>
  <si>
    <t>2.12 Прочие работы</t>
  </si>
  <si>
    <t>Ремонт контейнеров и контейнерных площадок</t>
  </si>
  <si>
    <t>ООО "Крона"</t>
  </si>
  <si>
    <t>Ремонт контейнерных площадок, ремонт бункеров-накопителей для сбора КГМ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</si>
</sst>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showGridLines="0" tabSelected="1" view="pageBreakPreview" zoomScale="60" zoomScalePageLayoutView="0" workbookViewId="0" topLeftCell="A46">
      <selection activeCell="V73" sqref="V73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32.25" customHeight="1">
      <c r="A1" s="1"/>
      <c r="B1" s="1"/>
      <c r="C1" s="23" t="s">
        <v>86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.75" customHeight="1">
      <c r="A2" s="1"/>
      <c r="B2" s="1"/>
      <c r="C2" s="1"/>
      <c r="D2" s="1"/>
      <c r="E2" s="1"/>
      <c r="F2" s="2" t="s">
        <v>61</v>
      </c>
      <c r="G2" s="32" t="s">
        <v>62</v>
      </c>
      <c r="H2" s="32"/>
      <c r="I2" s="32"/>
      <c r="J2" s="3" t="s">
        <v>65</v>
      </c>
      <c r="K2" s="32" t="s">
        <v>66</v>
      </c>
      <c r="L2" s="32"/>
      <c r="M2" s="32"/>
      <c r="N2" s="32"/>
      <c r="O2" s="32"/>
      <c r="P2" s="32"/>
      <c r="Q2" s="1"/>
      <c r="R2" s="1"/>
      <c r="S2" s="1"/>
    </row>
    <row r="3" spans="1:19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58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289.7+30.5</f>
        <v>320.2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>
      <c r="A7" s="1"/>
      <c r="B7" s="22" t="s">
        <v>57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59</v>
      </c>
      <c r="E10" s="24"/>
      <c r="F10" s="24"/>
      <c r="G10" s="24"/>
      <c r="H10" s="24" t="s">
        <v>63</v>
      </c>
      <c r="I10" s="24"/>
      <c r="J10" s="24"/>
      <c r="K10" s="24"/>
      <c r="L10" s="24"/>
      <c r="M10" s="24" t="s">
        <v>67</v>
      </c>
      <c r="N10" s="24"/>
      <c r="O10" s="24"/>
      <c r="P10" s="24"/>
      <c r="Q10" s="24"/>
      <c r="R10" s="24" t="s">
        <v>73</v>
      </c>
      <c r="S10" s="24"/>
    </row>
    <row r="11" spans="1:19" ht="10.5" customHeight="1">
      <c r="A11" s="7">
        <v>2666.16</v>
      </c>
      <c r="B11" s="7"/>
      <c r="C11" s="7"/>
      <c r="D11" s="25">
        <v>1321.85</v>
      </c>
      <c r="E11" s="25"/>
      <c r="F11" s="25"/>
      <c r="G11" s="25"/>
      <c r="H11" s="25">
        <f>7283.55-32.46</f>
        <v>7251.09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7618.76</v>
      </c>
      <c r="S11" s="25"/>
    </row>
    <row r="12" spans="1:19" ht="11.25" customHeight="1">
      <c r="A12" s="8" t="s">
        <v>8</v>
      </c>
      <c r="B12" s="8"/>
      <c r="C12" s="8"/>
      <c r="D12" s="26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72</v>
      </c>
      <c r="P12" s="26"/>
      <c r="Q12" s="26"/>
      <c r="R12" s="26" t="s">
        <v>74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5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" customHeight="1">
      <c r="A16" s="6" t="s">
        <v>7</v>
      </c>
      <c r="B16" s="6"/>
      <c r="C16" s="6"/>
      <c r="D16" s="24" t="s">
        <v>59</v>
      </c>
      <c r="E16" s="24"/>
      <c r="F16" s="24"/>
      <c r="G16" s="24"/>
      <c r="H16" s="24" t="s">
        <v>63</v>
      </c>
      <c r="I16" s="24"/>
      <c r="J16" s="24"/>
      <c r="K16" s="24"/>
      <c r="L16" s="24"/>
      <c r="M16" s="24" t="s">
        <v>67</v>
      </c>
      <c r="N16" s="24"/>
      <c r="O16" s="24"/>
      <c r="P16" s="24"/>
      <c r="Q16" s="24"/>
      <c r="R16" s="24" t="s">
        <v>75</v>
      </c>
      <c r="S16" s="24"/>
    </row>
    <row r="17" spans="1:19" ht="10.5" customHeight="1">
      <c r="A17" s="7">
        <f>15200.65+1291.1</f>
        <v>16491.75</v>
      </c>
      <c r="B17" s="7"/>
      <c r="C17" s="7"/>
      <c r="D17" s="25">
        <f>12573.62+1278.6</f>
        <v>13852.220000000001</v>
      </c>
      <c r="E17" s="25"/>
      <c r="F17" s="25"/>
      <c r="G17" s="25"/>
      <c r="H17" s="25">
        <f>17650.17+161.87</f>
        <v>17812.039999999997</v>
      </c>
      <c r="I17" s="25"/>
      <c r="J17" s="25"/>
      <c r="K17" s="25"/>
      <c r="L17" s="25"/>
      <c r="M17" s="25">
        <v>49113.29</v>
      </c>
      <c r="N17" s="25"/>
      <c r="O17" s="25"/>
      <c r="P17" s="25"/>
      <c r="Q17" s="25"/>
      <c r="R17" s="25">
        <f>67861.64-48231.33</f>
        <v>19630.309999999998</v>
      </c>
      <c r="S17" s="25"/>
    </row>
    <row r="18" spans="1:19" ht="11.25" customHeight="1">
      <c r="A18" s="8" t="s">
        <v>8</v>
      </c>
      <c r="B18" s="8"/>
      <c r="C18" s="8"/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72</v>
      </c>
      <c r="Q18" s="26"/>
      <c r="R18" s="26" t="s">
        <v>74</v>
      </c>
      <c r="S18" s="26"/>
    </row>
    <row r="19" spans="1:19" ht="18" customHeight="1">
      <c r="A19" s="10" t="s">
        <v>9</v>
      </c>
      <c r="B19" s="10"/>
      <c r="C19" s="10"/>
      <c r="D19" s="28" t="s">
        <v>87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486.27</v>
      </c>
      <c r="Q19" s="35"/>
      <c r="R19" s="27" t="s">
        <v>88</v>
      </c>
      <c r="S19" s="27"/>
    </row>
    <row r="20" spans="1:19" ht="10.5" customHeight="1">
      <c r="A20" s="10" t="s">
        <v>47</v>
      </c>
      <c r="B20" s="10"/>
      <c r="C20" s="10"/>
      <c r="D20" s="28" t="s">
        <v>89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5">
        <v>48627.02</v>
      </c>
      <c r="Q20" s="35"/>
      <c r="R20" s="27" t="s">
        <v>90</v>
      </c>
      <c r="S20" s="27"/>
    </row>
    <row r="21" spans="1:19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>
      <c r="A22" s="5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</row>
    <row r="23" spans="1:19" ht="30" customHeight="1">
      <c r="A23" s="6" t="s">
        <v>7</v>
      </c>
      <c r="B23" s="6"/>
      <c r="C23" s="6"/>
      <c r="D23" s="6"/>
      <c r="E23" s="24" t="s">
        <v>59</v>
      </c>
      <c r="F23" s="24"/>
      <c r="G23" s="24"/>
      <c r="H23" s="24"/>
      <c r="I23" s="24" t="s">
        <v>63</v>
      </c>
      <c r="J23" s="24"/>
      <c r="K23" s="24"/>
      <c r="L23" s="24"/>
      <c r="M23" s="24"/>
      <c r="N23" s="24" t="s">
        <v>67</v>
      </c>
      <c r="O23" s="24"/>
      <c r="P23" s="24"/>
      <c r="Q23" s="24"/>
      <c r="R23" s="24"/>
      <c r="S23" s="24"/>
    </row>
    <row r="24" spans="1:19" ht="11.25" customHeight="1">
      <c r="A24" s="7">
        <f>51133.83+4343.47</f>
        <v>55477.3</v>
      </c>
      <c r="B24" s="7"/>
      <c r="C24" s="7"/>
      <c r="D24" s="7"/>
      <c r="E24" s="25">
        <f>42299.54+4301.68</f>
        <v>46601.22</v>
      </c>
      <c r="F24" s="25"/>
      <c r="G24" s="25"/>
      <c r="H24" s="25"/>
      <c r="I24" s="25">
        <f>51045.49+441.62</f>
        <v>51487.11</v>
      </c>
      <c r="J24" s="25"/>
      <c r="K24" s="25"/>
      <c r="L24" s="25"/>
      <c r="M24" s="25"/>
      <c r="N24" s="25">
        <f>51133.83+4343.47</f>
        <v>55477.3</v>
      </c>
      <c r="O24" s="25"/>
      <c r="P24" s="25"/>
      <c r="Q24" s="25"/>
      <c r="R24" s="25"/>
      <c r="S24" s="25"/>
    </row>
    <row r="25" spans="1:19" ht="10.5" customHeight="1">
      <c r="A25" s="11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8.75" customHeight="1">
      <c r="A26" s="12" t="s">
        <v>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0.5" customHeight="1">
      <c r="A27" s="13" t="s">
        <v>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5" t="s">
        <v>76</v>
      </c>
      <c r="S27" s="35"/>
    </row>
    <row r="28" spans="1:19" ht="18.75" customHeight="1">
      <c r="A28" s="13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77</v>
      </c>
      <c r="S28" s="35"/>
    </row>
    <row r="29" spans="1:19" ht="10.5" customHeight="1">
      <c r="A29" s="13" t="s">
        <v>13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76</v>
      </c>
      <c r="S29" s="35"/>
    </row>
    <row r="30" spans="1:19" ht="18.75" customHeight="1">
      <c r="A30" s="13" t="s">
        <v>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77</v>
      </c>
      <c r="S30" s="35"/>
    </row>
    <row r="31" spans="1:19" ht="10.5" customHeight="1">
      <c r="A31" s="13" t="s">
        <v>14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77</v>
      </c>
      <c r="S31" s="35"/>
    </row>
    <row r="32" spans="1:19" ht="10.5" customHeight="1">
      <c r="A32" s="13" t="s">
        <v>15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77</v>
      </c>
      <c r="S32" s="35"/>
    </row>
    <row r="33" spans="1:19" ht="11.25" customHeight="1">
      <c r="A33" s="13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77</v>
      </c>
      <c r="S33" s="35"/>
    </row>
    <row r="34" spans="1:19" ht="10.5" customHeight="1">
      <c r="A34" s="13" t="s">
        <v>17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77</v>
      </c>
      <c r="S34" s="35"/>
    </row>
    <row r="35" spans="1:19" ht="10.5" customHeight="1">
      <c r="A35" s="12" t="s">
        <v>18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.75" customHeight="1">
      <c r="A36" s="13" t="s">
        <v>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5" t="s">
        <v>77</v>
      </c>
      <c r="S36" s="35"/>
    </row>
    <row r="37" spans="1:19" ht="10.5" customHeight="1">
      <c r="A37" s="13" t="s">
        <v>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77</v>
      </c>
      <c r="S37" s="35"/>
    </row>
    <row r="38" spans="1:19" ht="11.25" customHeight="1">
      <c r="A38" s="12" t="s">
        <v>21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0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5" t="s">
        <v>77</v>
      </c>
      <c r="S39" s="35"/>
    </row>
    <row r="40" spans="1:19" ht="10.5" customHeight="1">
      <c r="A40" s="12" t="s">
        <v>23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8.75" customHeight="1">
      <c r="A41" s="13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35" t="s">
        <v>78</v>
      </c>
      <c r="S41" s="35"/>
    </row>
    <row r="42" spans="1:19" ht="10.5" customHeight="1">
      <c r="A42" s="12" t="s">
        <v>25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1.25" customHeight="1">
      <c r="A43" s="13" t="s">
        <v>26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5" t="s">
        <v>79</v>
      </c>
      <c r="S43" s="35"/>
    </row>
    <row r="44" spans="1:19" ht="26.25" customHeight="1">
      <c r="A44" s="13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80</v>
      </c>
      <c r="S44" s="35"/>
    </row>
    <row r="45" spans="1:19" ht="18" customHeight="1">
      <c r="A45" s="12" t="s">
        <v>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8.75" customHeight="1">
      <c r="A46" s="13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5" t="s">
        <v>81</v>
      </c>
      <c r="S46" s="35"/>
    </row>
    <row r="47" spans="1:19" ht="10.5" customHeight="1">
      <c r="A47" s="13" t="s">
        <v>29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77</v>
      </c>
      <c r="S47" s="35"/>
    </row>
    <row r="48" spans="1:19" ht="11.25" customHeight="1">
      <c r="A48" s="12" t="s">
        <v>30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0.5" customHeight="1">
      <c r="A49" s="13" t="s">
        <v>31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77</v>
      </c>
      <c r="S49" s="35"/>
    </row>
    <row r="50" spans="1:19" ht="10.5" customHeight="1">
      <c r="A50" s="13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77</v>
      </c>
      <c r="S50" s="35"/>
    </row>
    <row r="51" spans="1:19" ht="11.25" customHeight="1">
      <c r="A51" s="13" t="s">
        <v>33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77</v>
      </c>
      <c r="S51" s="35"/>
    </row>
    <row r="52" spans="1:19" ht="10.5" customHeight="1">
      <c r="A52" s="13" t="s">
        <v>34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77</v>
      </c>
      <c r="S52" s="35"/>
    </row>
    <row r="53" spans="1:19" ht="11.25" customHeight="1">
      <c r="A53" s="13" t="s">
        <v>35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5" t="s">
        <v>77</v>
      </c>
      <c r="S53" s="35"/>
    </row>
    <row r="54" spans="1:19" ht="10.5" customHeight="1">
      <c r="A54" s="12" t="s">
        <v>36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8" customHeight="1">
      <c r="A55" s="13" t="s">
        <v>37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82</v>
      </c>
      <c r="S55" s="35"/>
    </row>
    <row r="56" spans="1:19" ht="18.75" customHeight="1">
      <c r="A56" s="13" t="s">
        <v>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82</v>
      </c>
      <c r="S56" s="35"/>
    </row>
    <row r="57" spans="1:19" ht="18.75" customHeight="1">
      <c r="A57" s="13" t="s">
        <v>39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5" t="s">
        <v>82</v>
      </c>
      <c r="S57" s="35"/>
    </row>
    <row r="58" spans="1:19" ht="12.75">
      <c r="A58" s="12" t="s">
        <v>91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3" t="s">
        <v>92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5" t="s">
        <v>93</v>
      </c>
      <c r="S59" s="35"/>
    </row>
    <row r="60" spans="1:19" ht="10.5" customHeight="1">
      <c r="A60" s="12" t="s">
        <v>40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0.5" customHeight="1">
      <c r="A61" s="13" t="s">
        <v>41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5" t="s">
        <v>83</v>
      </c>
      <c r="S61" s="35"/>
    </row>
    <row r="62" spans="1:19" ht="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 customHeight="1">
      <c r="A63" s="5" t="s">
        <v>42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</row>
    <row r="64" spans="1:19" ht="17.25" customHeight="1">
      <c r="A64" s="14" t="s">
        <v>43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24" t="s">
        <v>84</v>
      </c>
      <c r="S64" s="24"/>
    </row>
    <row r="65" spans="1:19" ht="11.25" customHeight="1">
      <c r="A65" s="15" t="s">
        <v>44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36">
        <f>8+4</f>
        <v>12</v>
      </c>
      <c r="S65" s="36"/>
    </row>
    <row r="66" spans="1:19" ht="10.5" customHeight="1">
      <c r="A66" s="16" t="s">
        <v>45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7">
        <v>2</v>
      </c>
      <c r="S66" s="37"/>
    </row>
    <row r="67" spans="1:19" ht="10.5" customHeight="1">
      <c r="A67" s="16" t="s">
        <v>15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37">
        <f>1+1</f>
        <v>2</v>
      </c>
      <c r="S67" s="37"/>
    </row>
    <row r="68" spans="1:19" ht="11.25" customHeight="1">
      <c r="A68" s="16" t="s">
        <v>46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37">
        <v>1</v>
      </c>
      <c r="S68" s="37"/>
    </row>
    <row r="69" spans="1:19" ht="11.25" customHeight="1">
      <c r="A69" s="16" t="s">
        <v>94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37">
        <v>1</v>
      </c>
      <c r="S69" s="37"/>
    </row>
    <row r="70" spans="1:19" ht="10.5" customHeight="1">
      <c r="A70" s="16" t="s">
        <v>47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37">
        <f>4+2</f>
        <v>6</v>
      </c>
      <c r="S70" s="37"/>
    </row>
    <row r="71" spans="1:19" ht="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 customHeight="1">
      <c r="A72" s="5" t="s">
        <v>48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</row>
    <row r="73" spans="1:19" ht="18" customHeight="1">
      <c r="A73" s="6" t="s">
        <v>49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4" t="s">
        <v>60</v>
      </c>
      <c r="N73" s="24"/>
      <c r="O73" s="24"/>
      <c r="P73" s="24"/>
      <c r="Q73" s="24"/>
      <c r="R73" s="24" t="s">
        <v>64</v>
      </c>
      <c r="S73" s="24"/>
    </row>
    <row r="74" spans="1:19" ht="18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33"/>
      <c r="N74" s="33"/>
      <c r="O74" s="33"/>
      <c r="P74" s="33"/>
      <c r="Q74" s="33"/>
      <c r="R74" s="33"/>
      <c r="S74" s="33"/>
    </row>
    <row r="75" spans="1:19" ht="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 customHeight="1">
      <c r="A76" s="5" t="s">
        <v>50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</row>
    <row r="77" spans="1:19" ht="17.25" customHeight="1">
      <c r="A77" s="18" t="s">
        <v>51</v>
      </c>
      <c r="B77" s="18"/>
      <c r="C77" s="18"/>
      <c r="D77" s="29" t="s">
        <v>60</v>
      </c>
      <c r="E77" s="29"/>
      <c r="F77" s="29"/>
      <c r="G77" s="29"/>
      <c r="H77" s="29" t="s">
        <v>64</v>
      </c>
      <c r="I77" s="29"/>
      <c r="J77" s="29"/>
      <c r="K77" s="29"/>
      <c r="L77" s="29"/>
      <c r="M77" s="29" t="s">
        <v>68</v>
      </c>
      <c r="N77" s="29"/>
      <c r="O77" s="29"/>
      <c r="P77" s="29"/>
      <c r="Q77" s="29"/>
      <c r="R77" s="29"/>
      <c r="S77" s="29"/>
    </row>
    <row r="78" spans="1:19" ht="19.5" customHeight="1">
      <c r="A78" s="19"/>
      <c r="B78" s="19"/>
      <c r="C78" s="19"/>
      <c r="D78" s="30"/>
      <c r="E78" s="30"/>
      <c r="F78" s="30"/>
      <c r="G78" s="30"/>
      <c r="H78" s="30"/>
      <c r="I78" s="30"/>
      <c r="J78" s="30"/>
      <c r="K78" s="30"/>
      <c r="L78" s="30"/>
      <c r="M78" s="34" t="s">
        <v>69</v>
      </c>
      <c r="N78" s="34"/>
      <c r="O78" s="34"/>
      <c r="P78" s="34"/>
      <c r="Q78" s="34"/>
      <c r="R78" s="34" t="s">
        <v>85</v>
      </c>
      <c r="S78" s="34"/>
    </row>
    <row r="79" spans="1:19" ht="10.5" customHeight="1">
      <c r="A79" s="13" t="s">
        <v>52</v>
      </c>
      <c r="B79" s="13"/>
      <c r="C79" s="13"/>
      <c r="D79" s="31">
        <v>11490.97</v>
      </c>
      <c r="E79" s="31"/>
      <c r="F79" s="31"/>
      <c r="G79" s="31"/>
      <c r="H79" s="31">
        <v>9057.09</v>
      </c>
      <c r="I79" s="31"/>
      <c r="J79" s="31"/>
      <c r="K79" s="31"/>
      <c r="L79" s="31"/>
      <c r="M79" s="31">
        <v>2433.88</v>
      </c>
      <c r="N79" s="31"/>
      <c r="O79" s="31"/>
      <c r="P79" s="31"/>
      <c r="Q79" s="31"/>
      <c r="R79" s="31">
        <v>10987.77</v>
      </c>
      <c r="S79" s="31"/>
    </row>
    <row r="80" spans="1:19" ht="1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0.5" customHeight="1">
      <c r="A81" s="13" t="s">
        <v>53</v>
      </c>
      <c r="B81" s="13"/>
      <c r="C81" s="13"/>
      <c r="D81" s="31">
        <v>18944.02</v>
      </c>
      <c r="E81" s="31"/>
      <c r="F81" s="31"/>
      <c r="G81" s="31"/>
      <c r="H81" s="31">
        <v>14232.29</v>
      </c>
      <c r="I81" s="31"/>
      <c r="J81" s="31"/>
      <c r="K81" s="31"/>
      <c r="L81" s="31"/>
      <c r="M81" s="31">
        <v>4711.73</v>
      </c>
      <c r="N81" s="31"/>
      <c r="O81" s="31"/>
      <c r="P81" s="31"/>
      <c r="Q81" s="31"/>
      <c r="R81" s="31">
        <v>18963.68</v>
      </c>
      <c r="S81" s="31"/>
    </row>
    <row r="82" spans="1:19" ht="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1.25" customHeight="1">
      <c r="A83" s="20" t="s">
        <v>54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 t="s">
        <v>70</v>
      </c>
      <c r="N83" s="20"/>
      <c r="O83" s="20"/>
      <c r="P83" s="20"/>
      <c r="Q83" s="20"/>
      <c r="R83" s="20"/>
      <c r="S83" s="20"/>
    </row>
    <row r="84" spans="1:19" ht="12" customHeight="1">
      <c r="A84" s="20" t="s">
        <v>55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 t="s">
        <v>71</v>
      </c>
      <c r="N84" s="20"/>
      <c r="O84" s="20"/>
      <c r="P84" s="20"/>
      <c r="Q84" s="20"/>
      <c r="R84" s="20"/>
      <c r="S84" s="20"/>
    </row>
    <row r="85" spans="1:19" ht="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 customHeight="1">
      <c r="A86" s="21" t="s">
        <v>56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1"/>
      <c r="N86" s="1"/>
      <c r="O86" s="1"/>
      <c r="P86" s="1"/>
      <c r="Q86" s="1"/>
      <c r="R86" s="1"/>
      <c r="S86" s="1"/>
    </row>
  </sheetData>
  <sheetProtection/>
  <mergeCells count="169">
    <mergeCell ref="A19:C19"/>
    <mergeCell ref="D19:O19"/>
    <mergeCell ref="P19:Q19"/>
    <mergeCell ref="R19:S19"/>
    <mergeCell ref="A58:S58"/>
    <mergeCell ref="A59:Q59"/>
    <mergeCell ref="R59:S59"/>
    <mergeCell ref="R67:S67"/>
    <mergeCell ref="R68:S68"/>
    <mergeCell ref="R70:S70"/>
    <mergeCell ref="R73:S73"/>
    <mergeCell ref="R74:S74"/>
    <mergeCell ref="R78:S78"/>
    <mergeCell ref="R69:S69"/>
    <mergeCell ref="R51:S51"/>
    <mergeCell ref="R52:S52"/>
    <mergeCell ref="R53:S53"/>
    <mergeCell ref="R55:S55"/>
    <mergeCell ref="R56:S56"/>
    <mergeCell ref="R57:S57"/>
    <mergeCell ref="R31:S31"/>
    <mergeCell ref="R32:S32"/>
    <mergeCell ref="R33:S33"/>
    <mergeCell ref="R34:S34"/>
    <mergeCell ref="R36:S36"/>
    <mergeCell ref="R37:S37"/>
    <mergeCell ref="R18:S18"/>
    <mergeCell ref="R20:S20"/>
    <mergeCell ref="R27:S27"/>
    <mergeCell ref="R28:S28"/>
    <mergeCell ref="R29:S29"/>
    <mergeCell ref="R30:S30"/>
    <mergeCell ref="O12:Q12"/>
    <mergeCell ref="O13:Q13"/>
    <mergeCell ref="P18:Q18"/>
    <mergeCell ref="P20:Q20"/>
    <mergeCell ref="R10:S10"/>
    <mergeCell ref="R11:S11"/>
    <mergeCell ref="R12:S12"/>
    <mergeCell ref="R13:S13"/>
    <mergeCell ref="R16:S16"/>
    <mergeCell ref="R17:S17"/>
    <mergeCell ref="M77:S77"/>
    <mergeCell ref="M78:Q78"/>
    <mergeCell ref="M79:Q79"/>
    <mergeCell ref="M81:Q81"/>
    <mergeCell ref="M83:S83"/>
    <mergeCell ref="M84:S84"/>
    <mergeCell ref="R79:S79"/>
    <mergeCell ref="R81:S81"/>
    <mergeCell ref="H78:L78"/>
    <mergeCell ref="H79:L79"/>
    <mergeCell ref="H81:L81"/>
    <mergeCell ref="I23:M23"/>
    <mergeCell ref="I24:M24"/>
    <mergeCell ref="K2:P2"/>
    <mergeCell ref="M10:Q10"/>
    <mergeCell ref="M11:Q11"/>
    <mergeCell ref="M16:Q16"/>
    <mergeCell ref="M17:Q17"/>
    <mergeCell ref="G2:I2"/>
    <mergeCell ref="H10:L10"/>
    <mergeCell ref="H11:L11"/>
    <mergeCell ref="H16:L16"/>
    <mergeCell ref="H17:L17"/>
    <mergeCell ref="H77:L77"/>
    <mergeCell ref="A69:Q69"/>
    <mergeCell ref="A84:L84"/>
    <mergeCell ref="A86:L86"/>
    <mergeCell ref="B7:K7"/>
    <mergeCell ref="C1:R1"/>
    <mergeCell ref="D4:L4"/>
    <mergeCell ref="D5:L5"/>
    <mergeCell ref="D10:G10"/>
    <mergeCell ref="D11:G11"/>
    <mergeCell ref="D12:N12"/>
    <mergeCell ref="D13:N13"/>
    <mergeCell ref="A76:L76"/>
    <mergeCell ref="A77:C77"/>
    <mergeCell ref="A78:C78"/>
    <mergeCell ref="A79:C79"/>
    <mergeCell ref="A81:C81"/>
    <mergeCell ref="A83:L83"/>
    <mergeCell ref="D77:G77"/>
    <mergeCell ref="D78:G78"/>
    <mergeCell ref="D79:G79"/>
    <mergeCell ref="D81:G81"/>
    <mergeCell ref="A67:Q67"/>
    <mergeCell ref="A68:Q68"/>
    <mergeCell ref="A70:Q70"/>
    <mergeCell ref="A72:L72"/>
    <mergeCell ref="A73:L73"/>
    <mergeCell ref="A74:L74"/>
    <mergeCell ref="M73:Q73"/>
    <mergeCell ref="M74:Q74"/>
    <mergeCell ref="A60:S60"/>
    <mergeCell ref="A61:Q61"/>
    <mergeCell ref="A63:L63"/>
    <mergeCell ref="A64:Q64"/>
    <mergeCell ref="A65:Q65"/>
    <mergeCell ref="A66:Q66"/>
    <mergeCell ref="R61:S61"/>
    <mergeCell ref="R64:S64"/>
    <mergeCell ref="R65:S65"/>
    <mergeCell ref="R66:S66"/>
    <mergeCell ref="A52:Q52"/>
    <mergeCell ref="A53:Q53"/>
    <mergeCell ref="A54:S54"/>
    <mergeCell ref="A55:Q55"/>
    <mergeCell ref="A56:Q56"/>
    <mergeCell ref="A57:Q57"/>
    <mergeCell ref="A46:Q46"/>
    <mergeCell ref="A47:Q47"/>
    <mergeCell ref="A48:S48"/>
    <mergeCell ref="A49:Q49"/>
    <mergeCell ref="A50:Q50"/>
    <mergeCell ref="A51:Q51"/>
    <mergeCell ref="R46:S46"/>
    <mergeCell ref="R47:S47"/>
    <mergeCell ref="R49:S49"/>
    <mergeCell ref="R50:S50"/>
    <mergeCell ref="A40:S40"/>
    <mergeCell ref="A41:Q41"/>
    <mergeCell ref="A42:S42"/>
    <mergeCell ref="A43:Q43"/>
    <mergeCell ref="A44:Q44"/>
    <mergeCell ref="A45:S45"/>
    <mergeCell ref="R41:S41"/>
    <mergeCell ref="R43:S43"/>
    <mergeCell ref="R44:S44"/>
    <mergeCell ref="A34:Q34"/>
    <mergeCell ref="A35:S35"/>
    <mergeCell ref="A36:Q36"/>
    <mergeCell ref="A37:Q37"/>
    <mergeCell ref="A38:S38"/>
    <mergeCell ref="A39:Q39"/>
    <mergeCell ref="R39:S39"/>
    <mergeCell ref="A28:Q28"/>
    <mergeCell ref="A29:Q29"/>
    <mergeCell ref="A30:Q30"/>
    <mergeCell ref="A31:Q31"/>
    <mergeCell ref="A32:Q32"/>
    <mergeCell ref="A33:Q33"/>
    <mergeCell ref="A22:L22"/>
    <mergeCell ref="A23:D23"/>
    <mergeCell ref="A24:D24"/>
    <mergeCell ref="A25:S25"/>
    <mergeCell ref="A26:S26"/>
    <mergeCell ref="A27:Q27"/>
    <mergeCell ref="E23:H23"/>
    <mergeCell ref="E24:H24"/>
    <mergeCell ref="N23:S23"/>
    <mergeCell ref="N24:S24"/>
    <mergeCell ref="A13:C13"/>
    <mergeCell ref="A15:L15"/>
    <mergeCell ref="A16:C16"/>
    <mergeCell ref="A17:C17"/>
    <mergeCell ref="A18:C18"/>
    <mergeCell ref="A20:C20"/>
    <mergeCell ref="D16:G16"/>
    <mergeCell ref="D17:G17"/>
    <mergeCell ref="D18:O18"/>
    <mergeCell ref="D20:O20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dcterms:modified xsi:type="dcterms:W3CDTF">2015-03-21T09:40:26Z</dcterms:modified>
  <cp:category/>
  <cp:version/>
  <cp:contentType/>
  <cp:contentStatus/>
</cp:coreProperties>
</file>